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Runo_data\Папка обмена информацией\АВТОНОМНЫЕ УЧРЕЖДЕНИЯ\2026 ГОД\МЕНЮ 2026\АНАЛИЗ\ежедневные\food на 10 дней с 17 апреля\"/>
    </mc:Choice>
  </mc:AlternateContent>
  <xr:revisionPtr revIDLastSave="0" documentId="13_ncr:1_{F0168217-E757-4B28-8948-1FB042CBF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<sst xmlns="http://schemas.openxmlformats.org/spreadsheetml/2006/main" count="297" uniqueCount="79">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</sst>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177" sqref="J176:J1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2" width="9.140625" style="2"/>
    <col min="13" max="13" width="7.28515625" style="2" customWidth="1"/>
    <col min="14" max="15" width="9.140625" style="2"/>
    <col min="16" max="16" width="9.140625" style="2" customWidth="1"/>
    <col min="17" max="16384" width="9.140625" style="2"/>
  </cols>
  <sheetData>
    <row r="1" spans="1:20" ht="45.75" customHeight="1" x14ac:dyDescent="0.25">
      <c r="A1" s="1" t="s">
        <v>6</v>
      </c>
      <c r="C1" s="81"/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78">
        <v>46129</v>
      </c>
      <c r="I3" s="78"/>
      <c r="J3" s="78"/>
      <c r="K3" s="78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53.71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20.309999999999999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5.87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82.08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250</v>
      </c>
      <c r="G15" s="70">
        <v>1.85</v>
      </c>
      <c r="H15" s="70">
        <v>5.92</v>
      </c>
      <c r="I15" s="70">
        <v>12.35</v>
      </c>
      <c r="J15" s="51">
        <v>110.4</v>
      </c>
      <c r="K15" s="70">
        <v>54.83</v>
      </c>
      <c r="L15" s="70">
        <v>16.45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21.3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30</v>
      </c>
      <c r="G19" s="72">
        <v>2.4</v>
      </c>
      <c r="H19" s="70">
        <v>0.3</v>
      </c>
      <c r="I19" s="70">
        <v>16.5</v>
      </c>
      <c r="J19" s="50">
        <v>78</v>
      </c>
      <c r="K19" s="70">
        <v>1.1000000000000001</v>
      </c>
      <c r="L19" s="70">
        <v>5.0199999999999996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30</v>
      </c>
      <c r="G20" s="72">
        <v>2.4</v>
      </c>
      <c r="H20" s="70">
        <v>0.3</v>
      </c>
      <c r="I20" s="72">
        <v>13.8</v>
      </c>
      <c r="J20" s="50">
        <v>66</v>
      </c>
      <c r="K20" s="70">
        <v>1.2</v>
      </c>
      <c r="L20" s="70">
        <v>4.9400000000000004</v>
      </c>
    </row>
    <row r="21" spans="1:18" ht="15" x14ac:dyDescent="0.25">
      <c r="A21" s="24"/>
      <c r="B21" s="16"/>
      <c r="C21" s="11"/>
      <c r="D21" s="45" t="s">
        <v>22</v>
      </c>
      <c r="E21" s="40" t="s">
        <v>35</v>
      </c>
      <c r="F21" s="41">
        <v>110</v>
      </c>
      <c r="G21" s="70">
        <v>0.44</v>
      </c>
      <c r="H21" s="70">
        <v>0.44</v>
      </c>
      <c r="I21" s="70">
        <v>17.27</v>
      </c>
      <c r="J21" s="41">
        <v>74.8</v>
      </c>
      <c r="K21" s="42">
        <v>38.85</v>
      </c>
      <c r="L21" s="60">
        <v>24.99</v>
      </c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19.66</v>
      </c>
      <c r="H23" s="58">
        <f>SUM(H15:H22)</f>
        <v>18.400000000000002</v>
      </c>
      <c r="I23" s="20">
        <f t="shared" si="0"/>
        <v>115.32</v>
      </c>
      <c r="J23" s="58">
        <f>SUM(J15:J22)</f>
        <v>705.48</v>
      </c>
      <c r="K23" s="26"/>
      <c r="L23" s="58">
        <f t="shared" si="0"/>
        <v>91.189999999999984</v>
      </c>
    </row>
    <row r="24" spans="1:18" ht="15.75" customHeight="1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40.42</v>
      </c>
      <c r="H24" s="31">
        <f>H23+H13</f>
        <v>34.14</v>
      </c>
      <c r="I24" s="31">
        <f>I23+I13</f>
        <v>200.68</v>
      </c>
      <c r="J24" s="31">
        <f>J13+J23</f>
        <v>1271.99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35.020000000000003</v>
      </c>
      <c r="J25" s="54">
        <v>228.07</v>
      </c>
      <c r="K25" s="54">
        <v>493.5</v>
      </c>
      <c r="L25" s="54">
        <v>43.54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40</v>
      </c>
      <c r="F27" s="53">
        <v>200</v>
      </c>
      <c r="G27" s="74"/>
      <c r="H27" s="74"/>
      <c r="I27" s="74">
        <v>11.98</v>
      </c>
      <c r="J27" s="54">
        <v>47.88</v>
      </c>
      <c r="K27" s="54">
        <v>283.01</v>
      </c>
      <c r="L27" s="54">
        <v>2.19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45</v>
      </c>
      <c r="G28" s="76">
        <v>3.6</v>
      </c>
      <c r="H28" s="74">
        <v>0.45</v>
      </c>
      <c r="I28" s="74">
        <v>24.75</v>
      </c>
      <c r="J28" s="53">
        <v>117</v>
      </c>
      <c r="K28" s="54">
        <v>420.05</v>
      </c>
      <c r="L28" s="54">
        <v>7.55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12.34</v>
      </c>
      <c r="H32" s="57">
        <f>SUM(H25:H31)</f>
        <v>10.79</v>
      </c>
      <c r="I32" s="57">
        <f>SUM(I25:I31)</f>
        <v>80.849999999999994</v>
      </c>
      <c r="J32" s="57">
        <f>SUM(J25:J31)</f>
        <v>470.95</v>
      </c>
      <c r="K32" s="64"/>
      <c r="L32" s="57">
        <f>SUM(L25:L31)</f>
        <v>82.08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25.3</v>
      </c>
      <c r="J34" s="54">
        <v>167.76</v>
      </c>
      <c r="K34" s="54">
        <v>129.19999999999999</v>
      </c>
      <c r="L34" s="54">
        <v>15.28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200</v>
      </c>
      <c r="G35" s="54">
        <v>12.4</v>
      </c>
      <c r="H35" s="54">
        <v>15.48</v>
      </c>
      <c r="I35" s="54">
        <v>24.78</v>
      </c>
      <c r="J35" s="54">
        <v>287.95999999999998</v>
      </c>
      <c r="K35" s="54">
        <v>684.69</v>
      </c>
      <c r="L35" s="54">
        <v>59.6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45</v>
      </c>
      <c r="G39" s="55">
        <v>3.6</v>
      </c>
      <c r="H39" s="54">
        <v>0.45</v>
      </c>
      <c r="I39" s="55">
        <v>20.7</v>
      </c>
      <c r="J39" s="53">
        <v>99</v>
      </c>
      <c r="K39" s="54">
        <v>421.13</v>
      </c>
      <c r="L39" s="54">
        <v>7.42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25.310000000000002</v>
      </c>
      <c r="H42" s="52">
        <f>SUM(H34:H41)</f>
        <v>20.98</v>
      </c>
      <c r="I42" s="52">
        <f>SUM(I34:I41)</f>
        <v>104.76</v>
      </c>
      <c r="J42" s="52">
        <f>SUM(J34:J41)</f>
        <v>706.59999999999991</v>
      </c>
      <c r="K42" s="64"/>
      <c r="L42" s="52">
        <f>SUM(L34:L41)</f>
        <v>91.19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7">
        <f>G42+G32</f>
        <v>37.650000000000006</v>
      </c>
      <c r="H43" s="67">
        <f>H32+H42</f>
        <v>31.77</v>
      </c>
      <c r="I43" s="67">
        <f>I32+I42</f>
        <v>185.61</v>
      </c>
      <c r="J43" s="67">
        <f>J42+J32</f>
        <v>1177.55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57.16</v>
      </c>
    </row>
    <row r="45" spans="1:12" ht="15" x14ac:dyDescent="0.25">
      <c r="A45" s="24"/>
      <c r="B45" s="16"/>
      <c r="C45" s="11"/>
      <c r="D45" s="45" t="s">
        <v>19</v>
      </c>
      <c r="E45" s="49" t="s">
        <v>74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4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82.08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250</v>
      </c>
      <c r="G53" s="54">
        <v>1.98</v>
      </c>
      <c r="H53" s="54">
        <v>4.92</v>
      </c>
      <c r="I53" s="54">
        <v>9.23</v>
      </c>
      <c r="J53" s="54">
        <v>90</v>
      </c>
      <c r="K53" s="54">
        <v>53.69</v>
      </c>
      <c r="L53" s="54">
        <v>17.07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160</v>
      </c>
      <c r="G54" s="54">
        <v>12.73</v>
      </c>
      <c r="H54" s="54">
        <v>18.89</v>
      </c>
      <c r="I54" s="54">
        <v>36.24</v>
      </c>
      <c r="J54" s="54">
        <v>366.44</v>
      </c>
      <c r="K54" s="54">
        <v>131.02000000000001</v>
      </c>
      <c r="L54" s="54">
        <v>56.96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45</v>
      </c>
      <c r="G57" s="55">
        <v>3.6</v>
      </c>
      <c r="H57" s="54">
        <v>0.45</v>
      </c>
      <c r="I57" s="54">
        <v>24.75</v>
      </c>
      <c r="J57" s="54">
        <v>117</v>
      </c>
      <c r="K57" s="54">
        <v>420.05</v>
      </c>
      <c r="L57" s="54">
        <v>7.55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45</v>
      </c>
      <c r="G58" s="55">
        <v>3.6</v>
      </c>
      <c r="H58" s="54">
        <v>0.45</v>
      </c>
      <c r="I58" s="55">
        <v>20.7</v>
      </c>
      <c r="J58" s="54">
        <v>99</v>
      </c>
      <c r="K58" s="54">
        <v>421.13</v>
      </c>
      <c r="L58" s="54">
        <v>7.42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21.910000000000004</v>
      </c>
      <c r="H61" s="52">
        <f>SUM(H53:H60)</f>
        <v>24.71</v>
      </c>
      <c r="I61" s="52">
        <f>SUM(I53:I60)</f>
        <v>102.9</v>
      </c>
      <c r="J61" s="52">
        <f>SUM(J53:J60)</f>
        <v>720.31999999999994</v>
      </c>
      <c r="K61" s="64"/>
      <c r="L61" s="52">
        <f>SUM(L53:L60)</f>
        <v>91.19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7">
        <f>G61+G51</f>
        <v>40.230000000000004</v>
      </c>
      <c r="H62" s="67">
        <f>H61+H51</f>
        <v>42.15</v>
      </c>
      <c r="I62" s="67">
        <f>I61+I51</f>
        <v>165.64000000000001</v>
      </c>
      <c r="J62" s="67">
        <f>J61+J51</f>
        <v>1200.5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26.97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150</v>
      </c>
      <c r="G64" s="56">
        <v>6.16</v>
      </c>
      <c r="H64" s="56">
        <v>3.7</v>
      </c>
      <c r="I64" s="54">
        <v>36.08</v>
      </c>
      <c r="J64" s="54">
        <v>202.38</v>
      </c>
      <c r="K64" s="54">
        <v>212.03</v>
      </c>
      <c r="L64" s="54">
        <v>13.98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30</v>
      </c>
      <c r="G66" s="55">
        <v>2.4</v>
      </c>
      <c r="H66" s="54">
        <v>0.3</v>
      </c>
      <c r="I66" s="54">
        <v>16.5</v>
      </c>
      <c r="J66" s="53">
        <v>78</v>
      </c>
      <c r="K66" s="54">
        <v>1.1000000000000001</v>
      </c>
      <c r="L66" s="54">
        <v>5.0199999999999996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45" t="s">
        <v>48</v>
      </c>
      <c r="E69" s="40" t="s">
        <v>63</v>
      </c>
      <c r="F69" s="41">
        <v>200</v>
      </c>
      <c r="G69" s="41">
        <v>1</v>
      </c>
      <c r="H69" s="41">
        <v>0.2</v>
      </c>
      <c r="I69" s="41">
        <v>20.2</v>
      </c>
      <c r="J69" s="41">
        <v>92</v>
      </c>
      <c r="K69" s="42">
        <v>86.02</v>
      </c>
      <c r="L69" s="41">
        <v>33.92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18.3</v>
      </c>
      <c r="H70" s="57">
        <f>SUM(H63:H69)</f>
        <v>12.17</v>
      </c>
      <c r="I70" s="57">
        <f>SUM(I63:I69)</f>
        <v>89.23</v>
      </c>
      <c r="J70" s="57">
        <f>SUM(J63:J69)</f>
        <v>545.41999999999996</v>
      </c>
      <c r="K70" s="64"/>
      <c r="L70" s="57">
        <f>SUM(L63:L69)</f>
        <v>82.08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16.18</v>
      </c>
      <c r="J72" s="54">
        <v>104.23</v>
      </c>
      <c r="K72" s="54">
        <v>65.11</v>
      </c>
      <c r="L72" s="54">
        <v>8.66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53.22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12.15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45</v>
      </c>
      <c r="G76" s="55">
        <v>3.6</v>
      </c>
      <c r="H76" s="54">
        <v>0.45</v>
      </c>
      <c r="I76" s="54">
        <v>24.75</v>
      </c>
      <c r="J76" s="53">
        <v>117</v>
      </c>
      <c r="K76" s="54">
        <v>420.05</v>
      </c>
      <c r="L76" s="54">
        <v>7.55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45</v>
      </c>
      <c r="G77" s="55">
        <v>3.6</v>
      </c>
      <c r="H77" s="54">
        <v>0.45</v>
      </c>
      <c r="I77" s="55">
        <v>20.7</v>
      </c>
      <c r="J77" s="53">
        <v>99</v>
      </c>
      <c r="K77" s="54">
        <v>421.13</v>
      </c>
      <c r="L77" s="54">
        <v>7.42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23.690000000000005</v>
      </c>
      <c r="H80" s="57">
        <f>SUM(H72:H79)</f>
        <v>19.38</v>
      </c>
      <c r="I80" s="57">
        <f>SUM(I72:I79)</f>
        <v>109.54</v>
      </c>
      <c r="J80" s="57">
        <f>SUM(J72:J79)</f>
        <v>705.43</v>
      </c>
      <c r="K80" s="64"/>
      <c r="L80" s="57">
        <f>SUM(L72:L79)</f>
        <v>91.19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7">
        <f>G80+G70</f>
        <v>41.990000000000009</v>
      </c>
      <c r="H81" s="67">
        <f>H80+H70</f>
        <v>31.549999999999997</v>
      </c>
      <c r="I81" s="67">
        <f>I80+I70</f>
        <v>198.77</v>
      </c>
      <c r="J81" s="67">
        <f>J80+J70</f>
        <v>1250.8499999999999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44.05</v>
      </c>
    </row>
    <row r="83" spans="1:12" ht="15" x14ac:dyDescent="0.25">
      <c r="A83" s="24"/>
      <c r="B83" s="16"/>
      <c r="C83" s="11"/>
      <c r="D83" s="45" t="s">
        <v>19</v>
      </c>
      <c r="E83" s="49" t="s">
        <v>75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4.34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7.55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82.08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250</v>
      </c>
      <c r="G91" s="54">
        <v>1.95</v>
      </c>
      <c r="H91" s="54">
        <v>4.87</v>
      </c>
      <c r="I91" s="54">
        <v>10.1</v>
      </c>
      <c r="J91" s="54">
        <v>94.73</v>
      </c>
      <c r="K91" s="54">
        <v>56.2</v>
      </c>
      <c r="L91" s="54">
        <v>17.57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44.88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30</v>
      </c>
      <c r="G95" s="54">
        <v>2.4</v>
      </c>
      <c r="H95" s="54">
        <v>0.3</v>
      </c>
      <c r="I95" s="54">
        <v>16.5</v>
      </c>
      <c r="J95" s="54">
        <v>78</v>
      </c>
      <c r="K95" s="54">
        <v>1.1000000000000001</v>
      </c>
      <c r="L95" s="54">
        <v>5.0199999999999996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30</v>
      </c>
      <c r="G96" s="54">
        <v>2.4</v>
      </c>
      <c r="H96" s="54">
        <v>0.3</v>
      </c>
      <c r="I96" s="55">
        <v>13.8</v>
      </c>
      <c r="J96" s="54">
        <v>66</v>
      </c>
      <c r="K96" s="54">
        <v>1.2</v>
      </c>
      <c r="L96" s="54">
        <v>4.9400000000000004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45" t="s">
        <v>71</v>
      </c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26.049999999999997</v>
      </c>
      <c r="H99" s="58">
        <f>SUM(H91:H98)</f>
        <v>24.660000000000004</v>
      </c>
      <c r="I99" s="58">
        <f>SUM(I91:I98)</f>
        <v>95.67</v>
      </c>
      <c r="J99" s="58">
        <f>SUM(J91:J98)</f>
        <v>709.31000000000006</v>
      </c>
      <c r="K99" s="59"/>
      <c r="L99" s="58">
        <f>SUM(L91:L98)</f>
        <v>91.19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7">
        <f>G99+G89</f>
        <v>47.79</v>
      </c>
      <c r="H100" s="67">
        <f>H99+H89</f>
        <v>37.31</v>
      </c>
      <c r="I100" s="67">
        <f>I99+I89</f>
        <v>188.85000000000002</v>
      </c>
      <c r="J100" s="67">
        <f>J99+J89</f>
        <v>1289.06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41.85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282.14999999999998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24.99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82.08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20.66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44.4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150</v>
      </c>
      <c r="G112" s="54">
        <v>6.16</v>
      </c>
      <c r="H112" s="54">
        <v>3.7</v>
      </c>
      <c r="I112" s="54">
        <v>36.08</v>
      </c>
      <c r="J112" s="54">
        <v>202.38</v>
      </c>
      <c r="K112" s="54">
        <v>212.03</v>
      </c>
      <c r="L112" s="54">
        <v>13.98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5.0199999999999996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4.9400000000000004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27.819999999999997</v>
      </c>
      <c r="H118" s="57">
        <f>SUM(H110:H117)</f>
        <v>21.830000000000002</v>
      </c>
      <c r="I118" s="57">
        <f>SUM(I110:I117)</f>
        <v>107.12</v>
      </c>
      <c r="J118" s="57">
        <f>SUM(J110:J117)</f>
        <v>734.64</v>
      </c>
      <c r="K118" s="64"/>
      <c r="L118" s="57">
        <f>SUM(L110:L117)</f>
        <v>91.19</v>
      </c>
    </row>
    <row r="119" spans="1:12" ht="15.75" customHeight="1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7">
        <f>G118+G108</f>
        <v>43.849999999999994</v>
      </c>
      <c r="H119" s="67">
        <f>H118+H108</f>
        <v>37.11</v>
      </c>
      <c r="I119" s="67">
        <f>I118+I108</f>
        <v>188.45</v>
      </c>
      <c r="J119" s="67">
        <f>J118+J108</f>
        <v>1262.58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3">
        <v>175</v>
      </c>
      <c r="G120" s="54">
        <v>7.18</v>
      </c>
      <c r="H120" s="54">
        <v>6.85</v>
      </c>
      <c r="I120" s="54">
        <v>34.74</v>
      </c>
      <c r="J120" s="54">
        <v>230.05</v>
      </c>
      <c r="K120" s="54">
        <v>470.94</v>
      </c>
      <c r="L120" s="54">
        <v>43.54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45</v>
      </c>
      <c r="G123" s="55">
        <v>3.6</v>
      </c>
      <c r="H123" s="54">
        <v>0.45</v>
      </c>
      <c r="I123" s="54">
        <v>24.75</v>
      </c>
      <c r="J123" s="53">
        <v>117</v>
      </c>
      <c r="K123" s="54">
        <v>420.05</v>
      </c>
      <c r="L123" s="54">
        <v>7.55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13.98</v>
      </c>
      <c r="H127" s="58">
        <f>SUM(H120:H126)</f>
        <v>10.5</v>
      </c>
      <c r="I127" s="58">
        <f>SUM(I120:I126)</f>
        <v>80.569999999999993</v>
      </c>
      <c r="J127" s="58">
        <f>SUM(J120:J126)</f>
        <v>472.93</v>
      </c>
      <c r="K127" s="59"/>
      <c r="L127" s="58">
        <f>SUM(L120:L126)</f>
        <v>82.08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5.03</v>
      </c>
      <c r="I129" s="54">
        <v>44.1</v>
      </c>
      <c r="J129" s="54">
        <v>237.04</v>
      </c>
      <c r="K129" s="54">
        <v>66.88</v>
      </c>
      <c r="L129" s="54">
        <v>11.25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64.459999999999994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6.59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18.909999999999997</v>
      </c>
      <c r="I137" s="52">
        <f>SUM(I129:I136)</f>
        <v>117.59</v>
      </c>
      <c r="J137" s="52">
        <f>SUM(J129:J136)</f>
        <v>720.67</v>
      </c>
      <c r="K137" s="64"/>
      <c r="L137" s="52">
        <f>SUM(L129:L136)</f>
        <v>91.19</v>
      </c>
    </row>
    <row r="138" spans="1:12" ht="15.75" customHeight="1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7">
        <f>G137+G127</f>
        <v>38.42</v>
      </c>
      <c r="H138" s="67">
        <f>H137+H127</f>
        <v>29.409999999999997</v>
      </c>
      <c r="I138" s="67">
        <f>I137+I127</f>
        <v>198.16</v>
      </c>
      <c r="J138" s="67">
        <f>J137+J127</f>
        <v>1193.5999999999999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160</v>
      </c>
      <c r="G139" s="54">
        <v>8.8800000000000008</v>
      </c>
      <c r="H139" s="54">
        <v>8.34</v>
      </c>
      <c r="I139" s="54">
        <v>35.43</v>
      </c>
      <c r="J139" s="54">
        <v>253.01</v>
      </c>
      <c r="K139" s="54">
        <v>211.85</v>
      </c>
      <c r="L139" s="54">
        <v>40.950000000000003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4">
        <v>2.4</v>
      </c>
      <c r="H142" s="54">
        <v>0.3</v>
      </c>
      <c r="I142" s="54">
        <v>16.5</v>
      </c>
      <c r="J142" s="54">
        <v>78</v>
      </c>
      <c r="K142" s="54">
        <v>1.1000000000000001</v>
      </c>
      <c r="L142" s="54">
        <v>5.0199999999999996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12.280000000000001</v>
      </c>
      <c r="H146" s="52">
        <f>SUM(H139:H145)</f>
        <v>8.84</v>
      </c>
      <c r="I146" s="52">
        <f>SUM(I139:I145)</f>
        <v>84.11</v>
      </c>
      <c r="J146" s="52">
        <f>SUM(J139:J145)</f>
        <v>470.89</v>
      </c>
      <c r="K146" s="64"/>
      <c r="L146" s="52">
        <f>SUM(L139:L145)</f>
        <v>82.08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250</v>
      </c>
      <c r="G148" s="54">
        <v>1.85</v>
      </c>
      <c r="H148" s="54">
        <v>5.92</v>
      </c>
      <c r="I148" s="54">
        <v>12.35</v>
      </c>
      <c r="J148" s="54">
        <v>110.4</v>
      </c>
      <c r="K148" s="54">
        <v>54.83</v>
      </c>
      <c r="L148" s="54">
        <v>8.18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53.71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5.87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4.9400000000000004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21.66</v>
      </c>
      <c r="H156" s="58">
        <f>SUM(H148:H155)</f>
        <v>20.790000000000003</v>
      </c>
      <c r="I156" s="58">
        <f>SUM(I148:I155)</f>
        <v>108.45</v>
      </c>
      <c r="J156" s="58">
        <f>SUM(J148:J155)</f>
        <v>707.47</v>
      </c>
      <c r="K156" s="59"/>
      <c r="L156" s="58">
        <f>SUM(L148:L155)</f>
        <v>91.19</v>
      </c>
    </row>
    <row r="157" spans="1:12" ht="15.75" customHeight="1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7">
        <f>G156+G146</f>
        <v>33.94</v>
      </c>
      <c r="H157" s="67">
        <f>H156+H146</f>
        <v>29.630000000000003</v>
      </c>
      <c r="I157" s="67">
        <f>I156+I146</f>
        <v>192.56</v>
      </c>
      <c r="J157" s="67">
        <f>J156+J146</f>
        <v>1178.3600000000001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46.2</v>
      </c>
    </row>
    <row r="159" spans="1:12" ht="15" x14ac:dyDescent="0.25">
      <c r="A159" s="24"/>
      <c r="B159" s="16"/>
      <c r="C159" s="11"/>
      <c r="D159" s="45" t="s">
        <v>19</v>
      </c>
      <c r="E159" s="49" t="s">
        <v>77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26.14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7.55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82.08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250</v>
      </c>
      <c r="G167" s="54">
        <v>1.95</v>
      </c>
      <c r="H167" s="54">
        <v>4.87</v>
      </c>
      <c r="I167" s="54">
        <v>10.1</v>
      </c>
      <c r="J167" s="54">
        <v>94.73</v>
      </c>
      <c r="K167" s="54">
        <v>56.2</v>
      </c>
      <c r="L167" s="54">
        <v>16.329999999999998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44.4</v>
      </c>
    </row>
    <row r="169" spans="1:12" ht="15" x14ac:dyDescent="0.25">
      <c r="A169" s="24"/>
      <c r="B169" s="16"/>
      <c r="C169" s="11"/>
      <c r="D169" s="7" t="s">
        <v>27</v>
      </c>
      <c r="E169" s="49" t="s">
        <v>74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40</v>
      </c>
      <c r="G171" s="55">
        <v>3.2</v>
      </c>
      <c r="H171" s="54">
        <v>0.4</v>
      </c>
      <c r="I171" s="54">
        <v>22</v>
      </c>
      <c r="J171" s="53">
        <v>104</v>
      </c>
      <c r="K171" s="54">
        <v>420.02</v>
      </c>
      <c r="L171" s="54">
        <v>6.7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40</v>
      </c>
      <c r="G172" s="55">
        <v>3.2</v>
      </c>
      <c r="H172" s="54">
        <v>0.4</v>
      </c>
      <c r="I172" s="54">
        <v>18.399999999999999</v>
      </c>
      <c r="J172" s="53">
        <v>88</v>
      </c>
      <c r="K172" s="54">
        <v>421.11</v>
      </c>
      <c r="L172" s="54">
        <v>6.59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25.089999999999996</v>
      </c>
      <c r="H175" s="57">
        <f>SUM(H167:H174)</f>
        <v>24.339999999999996</v>
      </c>
      <c r="I175" s="57">
        <f>SUM(I167:I174)</f>
        <v>96.47999999999999</v>
      </c>
      <c r="J175" s="57">
        <f>SUM(J167:J174)</f>
        <v>705.33</v>
      </c>
      <c r="K175" s="64"/>
      <c r="L175" s="57">
        <f>SUM(L167:L174)</f>
        <v>91.19</v>
      </c>
    </row>
    <row r="176" spans="1:12" ht="15.75" customHeight="1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7">
        <f>G175+G165</f>
        <v>42.78</v>
      </c>
      <c r="H176" s="67">
        <f>H175+H165</f>
        <v>41.009999999999991</v>
      </c>
      <c r="I176" s="67">
        <f>I175+I165</f>
        <v>176.39999999999998</v>
      </c>
      <c r="J176" s="67">
        <f>J175+J165</f>
        <v>1246.71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30.86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150</v>
      </c>
      <c r="G178" s="54">
        <v>4.63</v>
      </c>
      <c r="H178" s="54">
        <v>4.0999999999999996</v>
      </c>
      <c r="I178" s="56">
        <v>20.89</v>
      </c>
      <c r="J178" s="54">
        <v>138.86000000000001</v>
      </c>
      <c r="K178" s="54">
        <v>302.10000000000002</v>
      </c>
      <c r="L178" s="54">
        <v>13.06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4.34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30</v>
      </c>
      <c r="G180" s="54">
        <v>2.4</v>
      </c>
      <c r="H180" s="54">
        <v>0.3</v>
      </c>
      <c r="I180" s="54">
        <v>16.5</v>
      </c>
      <c r="J180" s="54">
        <v>78</v>
      </c>
      <c r="K180" s="54">
        <v>1.1000000000000001</v>
      </c>
      <c r="L180" s="54">
        <v>5.0199999999999996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45" t="s">
        <v>71</v>
      </c>
      <c r="E183" s="49" t="s">
        <v>37</v>
      </c>
      <c r="F183" s="53">
        <v>100</v>
      </c>
      <c r="G183" s="54">
        <v>3.2</v>
      </c>
      <c r="H183" s="54">
        <v>3.2</v>
      </c>
      <c r="I183" s="54">
        <v>9.1</v>
      </c>
      <c r="J183" s="60">
        <v>78</v>
      </c>
      <c r="K183" s="42">
        <v>476.01</v>
      </c>
      <c r="L183" s="41">
        <v>28.8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23.23</v>
      </c>
      <c r="H184" s="57">
        <f>SUM(H177:H183)</f>
        <v>23.33</v>
      </c>
      <c r="I184" s="57">
        <f>SUM(I177:I183)</f>
        <v>64.27</v>
      </c>
      <c r="J184" s="57">
        <f>SUM(J177:J183)</f>
        <v>562.25</v>
      </c>
      <c r="K184" s="64"/>
      <c r="L184" s="57">
        <f>SUM(L177:L183)</f>
        <v>82.08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200</v>
      </c>
      <c r="G186" s="54">
        <v>2.62</v>
      </c>
      <c r="H186" s="54">
        <v>2.52</v>
      </c>
      <c r="I186" s="55">
        <v>17.600000000000001</v>
      </c>
      <c r="J186" s="54">
        <v>103.73</v>
      </c>
      <c r="K186" s="54">
        <v>66.91</v>
      </c>
      <c r="L186" s="54">
        <v>14.43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160</v>
      </c>
      <c r="G187" s="54">
        <v>12.73</v>
      </c>
      <c r="H187" s="54">
        <v>18.89</v>
      </c>
      <c r="I187" s="54">
        <v>36.24</v>
      </c>
      <c r="J187" s="54">
        <v>366.44</v>
      </c>
      <c r="K187" s="54">
        <v>131.02000000000001</v>
      </c>
      <c r="L187" s="54">
        <v>35.81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30</v>
      </c>
      <c r="G190" s="55">
        <v>2.4</v>
      </c>
      <c r="H190" s="54">
        <v>0.3</v>
      </c>
      <c r="I190" s="54">
        <v>16.5</v>
      </c>
      <c r="J190" s="53">
        <v>78</v>
      </c>
      <c r="K190" s="54">
        <v>1.1000000000000001</v>
      </c>
      <c r="L190" s="54">
        <v>5.0199999999999996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30</v>
      </c>
      <c r="G191" s="55">
        <v>2.4</v>
      </c>
      <c r="H191" s="54">
        <v>0.3</v>
      </c>
      <c r="I191" s="55">
        <v>13.8</v>
      </c>
      <c r="J191" s="53">
        <v>66</v>
      </c>
      <c r="K191" s="54">
        <v>1.2</v>
      </c>
      <c r="L191" s="54">
        <v>4.9400000000000004</v>
      </c>
    </row>
    <row r="192" spans="1:12" ht="15" x14ac:dyDescent="0.25">
      <c r="A192" s="24"/>
      <c r="B192" s="16"/>
      <c r="C192" s="11"/>
      <c r="D192" s="45" t="s">
        <v>71</v>
      </c>
      <c r="E192" s="49" t="s">
        <v>37</v>
      </c>
      <c r="F192" s="53">
        <v>100</v>
      </c>
      <c r="G192" s="54">
        <v>3.2</v>
      </c>
      <c r="H192" s="54">
        <v>3.2</v>
      </c>
      <c r="I192" s="54">
        <v>9.1</v>
      </c>
      <c r="J192" s="60">
        <v>78</v>
      </c>
      <c r="K192" s="42">
        <v>476.01</v>
      </c>
      <c r="L192" s="41">
        <v>28.8</v>
      </c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23.349999999999998</v>
      </c>
      <c r="H194" s="52">
        <f t="shared" si="1"/>
        <v>25.21</v>
      </c>
      <c r="I194" s="52">
        <f t="shared" si="1"/>
        <v>105.22</v>
      </c>
      <c r="J194" s="52">
        <f t="shared" si="1"/>
        <v>740.05000000000007</v>
      </c>
      <c r="K194" s="52"/>
      <c r="L194" s="52">
        <f t="shared" si="1"/>
        <v>91.19</v>
      </c>
    </row>
    <row r="195" spans="1:12" ht="15.75" customHeight="1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7">
        <f>G194+G184</f>
        <v>46.58</v>
      </c>
      <c r="H195" s="67">
        <f>H194+H184</f>
        <v>48.54</v>
      </c>
      <c r="I195" s="67">
        <f>I194+I184</f>
        <v>169.49</v>
      </c>
      <c r="J195" s="67">
        <f>J194+J184</f>
        <v>1302.3000000000002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Гиззатуллина Гульшат Наилевна</cp:lastModifiedBy>
  <cp:lastPrinted>2026-04-14T06:08:37Z</cp:lastPrinted>
  <dcterms:created xsi:type="dcterms:W3CDTF">2022-05-16T14:23:56Z</dcterms:created>
  <dcterms:modified xsi:type="dcterms:W3CDTF">2026-04-16T09:59:04Z</dcterms:modified>
</cp:coreProperties>
</file>